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ivankardum/Downloads/za na web/"/>
    </mc:Choice>
  </mc:AlternateContent>
  <xr:revisionPtr revIDLastSave="0" documentId="8_{1C6224B6-66F5-0042-A60A-74411FBF039E}" xr6:coauthVersionLast="47" xr6:coauthVersionMax="47" xr10:uidLastSave="{00000000-0000-0000-0000-000000000000}"/>
  <bookViews>
    <workbookView xWindow="360" yWindow="500" windowWidth="14940" windowHeight="9160"/>
  </bookViews>
  <sheets>
    <sheet name="Poseban 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0" i="1"/>
  <c r="E149" i="1"/>
  <c r="E150" i="1"/>
  <c r="E151" i="1"/>
  <c r="F153" i="1"/>
  <c r="E153" i="1" s="1"/>
  <c r="F152" i="1"/>
  <c r="E152" i="1" s="1"/>
</calcChain>
</file>

<file path=xl/sharedStrings.xml><?xml version="1.0" encoding="utf-8"?>
<sst xmlns="http://schemas.openxmlformats.org/spreadsheetml/2006/main" count="240" uniqueCount="71">
  <si>
    <t>OSNOVNA ŠKOLA POREČ</t>
  </si>
  <si>
    <t/>
  </si>
  <si>
    <t>K. HUGUESA 7</t>
  </si>
  <si>
    <t>52440 Poreč</t>
  </si>
  <si>
    <t>OIB: 13633271521</t>
  </si>
  <si>
    <t>POSEBNI DIO</t>
  </si>
  <si>
    <t>BROJ 
KONTA</t>
  </si>
  <si>
    <t>VRSTA RASHODA / IZDATAKA</t>
  </si>
  <si>
    <t>PLANIRANO</t>
  </si>
  <si>
    <t>PROMJENA IZNOS</t>
  </si>
  <si>
    <t>PROMJENA 
POSTOTAK</t>
  </si>
  <si>
    <t>NOVI IZNOS</t>
  </si>
  <si>
    <t xml:space="preserve">  SVEUKUPNO RASHODI / IZDACI</t>
  </si>
  <si>
    <t>Razdjel 003 UPRAVNI ODJEL ZA DRUŠTVENE DJELATNOSTI</t>
  </si>
  <si>
    <t>Glava 00303 OSNOVNE ŠKOLE</t>
  </si>
  <si>
    <t>Proračunski korisnik 10803 OSNOVNA ŠKOLA POREČ</t>
  </si>
  <si>
    <t>Glavni program A01 Redovna djelatnost gradskih upravnih odjela</t>
  </si>
  <si>
    <t>Program 1029 JAVNE POTREBE U OBRAZOVANJU</t>
  </si>
  <si>
    <t>Aktivnost A100001 Odgojnoobrazovno, administrativno i tehničko osoblje</t>
  </si>
  <si>
    <t>Izvor  5.1. Pomoći za minimalni standard decentraliziranih funkcija</t>
  </si>
  <si>
    <t>3</t>
  </si>
  <si>
    <t>Rashodi poslovanja</t>
  </si>
  <si>
    <t>32</t>
  </si>
  <si>
    <t>Materijalni rashodi</t>
  </si>
  <si>
    <t>34</t>
  </si>
  <si>
    <t>Financijski rashodi</t>
  </si>
  <si>
    <t>Izvor  5.3. Pomoći iz državnog proračuna</t>
  </si>
  <si>
    <t>31</t>
  </si>
  <si>
    <t>Rashodi za zaposlene</t>
  </si>
  <si>
    <t>Aktivnost A100003 Produženi boravak</t>
  </si>
  <si>
    <t>Izvor  1.4. Opći prihodi i primici</t>
  </si>
  <si>
    <t>4</t>
  </si>
  <si>
    <t>Rashodi za nabavu nefinancijske imovine</t>
  </si>
  <si>
    <t>42</t>
  </si>
  <si>
    <t>Rashodi za nabavu proizvedene dugotrajne imovine</t>
  </si>
  <si>
    <t>Izvor  4.8. Prihodi za posebne namjene proračunskih korisnika</t>
  </si>
  <si>
    <t>Aktivnost A100004 Rad s nadarenim učenicima</t>
  </si>
  <si>
    <t>Izvor  6.1. Donacije za proračunske korisnike</t>
  </si>
  <si>
    <t>Aktivnost A100005 Izborni i dodatni programi</t>
  </si>
  <si>
    <t>Izvor  5.4. Pomoći iz županijskog proračuna</t>
  </si>
  <si>
    <t>Aktivnost A100006 Program izvannastavne aktivnosti</t>
  </si>
  <si>
    <t>Aktivnost A100007 Sufinanciranje učenika za prehranu, izlete i dr.programe</t>
  </si>
  <si>
    <t>38</t>
  </si>
  <si>
    <t>Ostali rashodi</t>
  </si>
  <si>
    <t>Aktivnost A100008 Objekti školskih zgrada i šire javne potrebe</t>
  </si>
  <si>
    <t>41</t>
  </si>
  <si>
    <t>Rashodi za nabavu neproizvedene dugotrajne imovine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</si>
  <si>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</si>
  <si>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</si>
  <si>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</si>
  <si>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</si>
  <si>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</si>
  <si>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</si>
  <si>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</si>
  <si>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A100041 Zavičajna nastava</t>
  </si>
  <si>
    <t>Aktivnost A100045 Područna škola Žbandaj - tehničko osoblje</t>
  </si>
  <si>
    <t>Izvor  3.1. Vlastiti prihodi proračunskih korisnika</t>
  </si>
  <si>
    <t>Kapitalni projekt K100001 Nabava opreme - minimalni standard</t>
  </si>
  <si>
    <t>Kapitalni projekt K100003 Adaptacija i sanacija ustanova u OŠ iznad minimalnog standarda</t>
  </si>
  <si>
    <t>Izvor  7.1. Prihodi od prodaje nefinancijske imovine</t>
  </si>
  <si>
    <t>45</t>
  </si>
  <si>
    <t>Rashodi za dodatna ulaganja na nefinancijskoj imovini</t>
  </si>
  <si>
    <t>Kapitalni projekt K100004 Nabava opreme za škole iznad minimalnog standarda</t>
  </si>
  <si>
    <t>Izvor  7.4. Prihodi od prodaje nefinancijske imovine prorač.korisnika</t>
  </si>
  <si>
    <t>Kapitalni projekt K100014 Nabava udžbenika</t>
  </si>
  <si>
    <t>37</t>
  </si>
  <si>
    <t>Naknade građanima i kućanstvima na temelju osiguranja i druge naknade</t>
  </si>
  <si>
    <t>Tekući projekt T100009 Školska shema (voće i povrće, mlijeko i mliječni proizvodi)</t>
  </si>
  <si>
    <t>Tekući projekt T100016 Pomoćnici u nastavi - PUNa torba zajedništva</t>
  </si>
  <si>
    <t>Izvor  5.8. Pomoći od korisnika za prijenose sredstava EU</t>
  </si>
  <si>
    <t>III. IZMJENE I DOPUNE PRORAČUNA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</si>
</sst>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dd\.mm\.yyyy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wrapText="1"/>
    </xf>
    <xf numFmtId="0" fontId="2" fillId="2" borderId="0" xfId="0" applyFont="1" applyFill="1"/>
    <xf numFmtId="4" fontId="2" fillId="2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2" fillId="4" borderId="0" xfId="0" applyFont="1" applyFill="1"/>
    <xf numFmtId="4" fontId="2" fillId="4" borderId="0" xfId="0" applyNumberFormat="1" applyFont="1" applyFill="1"/>
    <xf numFmtId="0" fontId="2" fillId="5" borderId="0" xfId="0" applyFont="1" applyFill="1"/>
    <xf numFmtId="4" fontId="2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7" borderId="0" xfId="0" applyFont="1" applyFill="1"/>
    <xf numFmtId="4" fontId="3" fillId="7" borderId="0" xfId="0" applyNumberFormat="1" applyFont="1" applyFill="1"/>
    <xf numFmtId="0" fontId="3" fillId="8" borderId="0" xfId="0" applyFont="1" applyFill="1"/>
    <xf numFmtId="4" fontId="3" fillId="8" borderId="0" xfId="0" applyNumberFormat="1" applyFont="1" applyFill="1"/>
    <xf numFmtId="0" fontId="0" fillId="0" borderId="0" xfId="0" applyFont="1" applyBorder="1" applyAlignment="1" applyProtection="1">
      <alignment horizontal="right"/>
    </xf>
    <xf numFmtId="178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selection activeCell="A6" sqref="A6:C6"/>
    </sheetView>
  </sheetViews>
  <sheetFormatPr baseColWidth="10" defaultRowHeight="13" x14ac:dyDescent="0.15"/>
  <cols>
    <col min="1" max="1" width="10" customWidth="1"/>
    <col min="2" max="2" width="66.1640625" customWidth="1"/>
    <col min="3" max="3" width="12.83203125" customWidth="1"/>
    <col min="4" max="4" width="19" customWidth="1"/>
    <col min="5" max="5" width="12.83203125" customWidth="1"/>
    <col min="6" max="6" width="12.6640625" customWidth="1"/>
    <col min="7" max="256" width="8.83203125" customWidth="1"/>
  </cols>
  <sheetData>
    <row r="1" spans="1:6" x14ac:dyDescent="0.15">
      <c r="A1" s="23" t="s">
        <v>0</v>
      </c>
      <c r="B1" s="23"/>
      <c r="C1" s="23"/>
    </row>
    <row r="2" spans="1:6" x14ac:dyDescent="0.15">
      <c r="A2" s="23" t="s">
        <v>1</v>
      </c>
      <c r="B2" s="23"/>
    </row>
    <row r="3" spans="1:6" x14ac:dyDescent="0.15">
      <c r="A3" s="23" t="s">
        <v>2</v>
      </c>
      <c r="B3" s="23"/>
      <c r="C3" s="23"/>
    </row>
    <row r="4" spans="1:6" x14ac:dyDescent="0.15">
      <c r="A4" s="23" t="s">
        <v>3</v>
      </c>
      <c r="B4" s="23"/>
      <c r="C4" s="19"/>
      <c r="D4" s="20"/>
    </row>
    <row r="5" spans="1:6" x14ac:dyDescent="0.15">
      <c r="A5" s="23" t="s">
        <v>4</v>
      </c>
      <c r="B5" s="23"/>
      <c r="C5" s="19"/>
      <c r="D5" s="21"/>
    </row>
    <row r="6" spans="1:6" x14ac:dyDescent="0.15">
      <c r="A6" s="22" t="s">
        <v>70</v>
      </c>
      <c r="B6" s="23"/>
      <c r="C6" s="23"/>
    </row>
    <row r="7" spans="1:6" x14ac:dyDescent="0.15">
      <c r="A7" s="22" t="s">
        <v>5</v>
      </c>
      <c r="B7" s="23"/>
      <c r="C7" s="23"/>
    </row>
    <row r="9" spans="1:6" ht="28" x14ac:dyDescent="0.15">
      <c r="A9" s="4" t="s">
        <v>6</v>
      </c>
      <c r="B9" s="1" t="s">
        <v>7</v>
      </c>
      <c r="C9" s="1" t="s">
        <v>8</v>
      </c>
      <c r="D9" s="1" t="s">
        <v>9</v>
      </c>
      <c r="E9" s="4" t="s">
        <v>10</v>
      </c>
      <c r="F9" s="1" t="s">
        <v>11</v>
      </c>
    </row>
    <row r="10" spans="1:6" x14ac:dyDescent="0.15">
      <c r="A10" s="1" t="s">
        <v>12</v>
      </c>
      <c r="B10" s="1"/>
      <c r="C10" s="3">
        <v>2621458</v>
      </c>
      <c r="D10" s="3">
        <v>276650</v>
      </c>
      <c r="E10" s="3">
        <f t="shared" ref="E10:E15" si="0">D10/F10*100</f>
        <v>9.5458830381752513</v>
      </c>
      <c r="F10" s="3">
        <v>2898108</v>
      </c>
    </row>
    <row r="11" spans="1:6" x14ac:dyDescent="0.15">
      <c r="A11" s="5" t="s">
        <v>13</v>
      </c>
      <c r="B11" s="5"/>
      <c r="C11" s="6">
        <v>2621458</v>
      </c>
      <c r="D11" s="6">
        <v>276650</v>
      </c>
      <c r="E11" s="3">
        <f t="shared" si="0"/>
        <v>9.5458830381752513</v>
      </c>
      <c r="F11" s="6">
        <v>2898108</v>
      </c>
    </row>
    <row r="12" spans="1:6" x14ac:dyDescent="0.15">
      <c r="A12" s="7" t="s">
        <v>14</v>
      </c>
      <c r="B12" s="7"/>
      <c r="C12" s="8">
        <v>2621458</v>
      </c>
      <c r="D12" s="8">
        <v>276650</v>
      </c>
      <c r="E12" s="3">
        <f t="shared" si="0"/>
        <v>9.5458830381752513</v>
      </c>
      <c r="F12" s="8">
        <v>2898108</v>
      </c>
    </row>
    <row r="13" spans="1:6" x14ac:dyDescent="0.15">
      <c r="A13" s="9" t="s">
        <v>15</v>
      </c>
      <c r="B13" s="9"/>
      <c r="C13" s="10">
        <v>2621458</v>
      </c>
      <c r="D13" s="10">
        <v>276650</v>
      </c>
      <c r="E13" s="3">
        <f t="shared" si="0"/>
        <v>9.5458830381752513</v>
      </c>
      <c r="F13" s="10">
        <v>2898108</v>
      </c>
    </row>
    <row r="14" spans="1:6" x14ac:dyDescent="0.15">
      <c r="A14" s="11" t="s">
        <v>16</v>
      </c>
      <c r="B14" s="11"/>
      <c r="C14" s="12">
        <v>2621458</v>
      </c>
      <c r="D14" s="12">
        <v>276650</v>
      </c>
      <c r="E14" s="3">
        <f t="shared" si="0"/>
        <v>9.5458830381752513</v>
      </c>
      <c r="F14" s="12">
        <v>2898108</v>
      </c>
    </row>
    <row r="15" spans="1:6" x14ac:dyDescent="0.15">
      <c r="A15" s="13" t="s">
        <v>17</v>
      </c>
      <c r="B15" s="13"/>
      <c r="C15" s="14">
        <v>2621458</v>
      </c>
      <c r="D15" s="14">
        <v>276650</v>
      </c>
      <c r="E15" s="3">
        <f t="shared" si="0"/>
        <v>9.5458830381752513</v>
      </c>
      <c r="F15" s="14">
        <v>2898108</v>
      </c>
    </row>
    <row r="16" spans="1:6" x14ac:dyDescent="0.15">
      <c r="A16" s="15" t="s">
        <v>18</v>
      </c>
      <c r="B16" s="15"/>
      <c r="C16" s="16">
        <v>1599066</v>
      </c>
      <c r="D16" s="16">
        <v>198582</v>
      </c>
      <c r="E16" s="16">
        <v>12.42</v>
      </c>
      <c r="F16" s="16">
        <v>1797648</v>
      </c>
    </row>
    <row r="17" spans="1:6" x14ac:dyDescent="0.15">
      <c r="A17" s="17" t="s">
        <v>19</v>
      </c>
      <c r="B17" s="17"/>
      <c r="C17" s="18">
        <v>100625</v>
      </c>
      <c r="D17" s="18">
        <v>0</v>
      </c>
      <c r="E17" s="18">
        <v>0</v>
      </c>
      <c r="F17" s="18">
        <v>100625</v>
      </c>
    </row>
    <row r="18" spans="1:6" x14ac:dyDescent="0.15">
      <c r="A18" s="1" t="s">
        <v>20</v>
      </c>
      <c r="B18" s="1" t="s">
        <v>21</v>
      </c>
      <c r="C18" s="3">
        <v>100625</v>
      </c>
      <c r="D18" s="3">
        <v>0</v>
      </c>
      <c r="E18" s="3">
        <v>0</v>
      </c>
      <c r="F18" s="3">
        <v>100625</v>
      </c>
    </row>
    <row r="19" spans="1:6" x14ac:dyDescent="0.15">
      <c r="A19" t="s">
        <v>22</v>
      </c>
      <c r="B19" t="s">
        <v>23</v>
      </c>
      <c r="C19" s="2">
        <v>100559</v>
      </c>
      <c r="D19" s="2">
        <v>-4</v>
      </c>
      <c r="E19" s="2">
        <v>0</v>
      </c>
      <c r="F19" s="2">
        <v>100555</v>
      </c>
    </row>
    <row r="20" spans="1:6" x14ac:dyDescent="0.15">
      <c r="A20" t="s">
        <v>24</v>
      </c>
      <c r="B20" t="s">
        <v>25</v>
      </c>
      <c r="C20" s="2">
        <v>66</v>
      </c>
      <c r="D20" s="2">
        <v>4</v>
      </c>
      <c r="E20" s="2">
        <v>6.06</v>
      </c>
      <c r="F20" s="2">
        <v>70</v>
      </c>
    </row>
    <row r="21" spans="1:6" x14ac:dyDescent="0.15">
      <c r="A21" s="17" t="s">
        <v>26</v>
      </c>
      <c r="B21" s="17"/>
      <c r="C21" s="18">
        <v>1498441</v>
      </c>
      <c r="D21" s="18">
        <v>198582</v>
      </c>
      <c r="E21" s="18">
        <v>13.25</v>
      </c>
      <c r="F21" s="18">
        <v>1697023</v>
      </c>
    </row>
    <row r="22" spans="1:6" x14ac:dyDescent="0.15">
      <c r="A22" s="1" t="s">
        <v>20</v>
      </c>
      <c r="B22" s="1" t="s">
        <v>21</v>
      </c>
      <c r="C22" s="3">
        <v>1498441</v>
      </c>
      <c r="D22" s="3">
        <v>198582</v>
      </c>
      <c r="E22" s="3">
        <v>13.25</v>
      </c>
      <c r="F22" s="3">
        <v>1697023</v>
      </c>
    </row>
    <row r="23" spans="1:6" x14ac:dyDescent="0.15">
      <c r="A23" t="s">
        <v>27</v>
      </c>
      <c r="B23" t="s">
        <v>28</v>
      </c>
      <c r="C23" s="2">
        <v>1438583</v>
      </c>
      <c r="D23" s="2">
        <v>200900</v>
      </c>
      <c r="E23" s="2">
        <v>13.97</v>
      </c>
      <c r="F23" s="2">
        <v>1639483</v>
      </c>
    </row>
    <row r="24" spans="1:6" x14ac:dyDescent="0.15">
      <c r="A24" t="s">
        <v>22</v>
      </c>
      <c r="B24" t="s">
        <v>23</v>
      </c>
      <c r="C24" s="2">
        <v>59858</v>
      </c>
      <c r="D24" s="2">
        <v>-2318</v>
      </c>
      <c r="E24" s="2">
        <v>-3.87</v>
      </c>
      <c r="F24" s="2">
        <v>57540</v>
      </c>
    </row>
    <row r="25" spans="1:6" x14ac:dyDescent="0.15">
      <c r="A25" s="15" t="s">
        <v>29</v>
      </c>
      <c r="B25" s="15"/>
      <c r="C25" s="16">
        <v>214818</v>
      </c>
      <c r="D25" s="16">
        <v>2162</v>
      </c>
      <c r="E25" s="16">
        <v>1.01</v>
      </c>
      <c r="F25" s="16">
        <v>216980</v>
      </c>
    </row>
    <row r="26" spans="1:6" x14ac:dyDescent="0.15">
      <c r="A26" s="17" t="s">
        <v>30</v>
      </c>
      <c r="B26" s="17"/>
      <c r="C26" s="18">
        <v>125688</v>
      </c>
      <c r="D26" s="18">
        <v>358</v>
      </c>
      <c r="E26" s="18">
        <v>0.28000000000000003</v>
      </c>
      <c r="F26" s="18">
        <v>126046</v>
      </c>
    </row>
    <row r="27" spans="1:6" x14ac:dyDescent="0.15">
      <c r="A27" s="1" t="s">
        <v>20</v>
      </c>
      <c r="B27" s="1" t="s">
        <v>21</v>
      </c>
      <c r="C27" s="3">
        <v>125024</v>
      </c>
      <c r="D27" s="3">
        <v>358</v>
      </c>
      <c r="E27" s="3">
        <v>0.28999999999999998</v>
      </c>
      <c r="F27" s="3">
        <v>125382</v>
      </c>
    </row>
    <row r="28" spans="1:6" x14ac:dyDescent="0.15">
      <c r="A28" t="s">
        <v>27</v>
      </c>
      <c r="B28" t="s">
        <v>28</v>
      </c>
      <c r="C28" s="2">
        <v>111482</v>
      </c>
      <c r="D28" s="2">
        <v>1000</v>
      </c>
      <c r="E28" s="2">
        <v>0.9</v>
      </c>
      <c r="F28" s="2">
        <v>112482</v>
      </c>
    </row>
    <row r="29" spans="1:6" x14ac:dyDescent="0.15">
      <c r="A29" t="s">
        <v>22</v>
      </c>
      <c r="B29" t="s">
        <v>23</v>
      </c>
      <c r="C29" s="2">
        <v>13542</v>
      </c>
      <c r="D29" s="2">
        <v>-642</v>
      </c>
      <c r="E29" s="2">
        <v>-4.74</v>
      </c>
      <c r="F29" s="2">
        <v>12900</v>
      </c>
    </row>
    <row r="30" spans="1:6" x14ac:dyDescent="0.15">
      <c r="A30" s="1" t="s">
        <v>31</v>
      </c>
      <c r="B30" s="1" t="s">
        <v>32</v>
      </c>
      <c r="C30" s="3">
        <v>664</v>
      </c>
      <c r="D30" s="3">
        <v>0</v>
      </c>
      <c r="E30" s="3">
        <v>0</v>
      </c>
      <c r="F30" s="3">
        <v>664</v>
      </c>
    </row>
    <row r="31" spans="1:6" x14ac:dyDescent="0.15">
      <c r="A31" t="s">
        <v>33</v>
      </c>
      <c r="B31" t="s">
        <v>34</v>
      </c>
      <c r="C31" s="2">
        <v>664</v>
      </c>
      <c r="D31" s="2">
        <v>0</v>
      </c>
      <c r="E31" s="2">
        <v>0</v>
      </c>
      <c r="F31" s="2">
        <v>664</v>
      </c>
    </row>
    <row r="32" spans="1:6" x14ac:dyDescent="0.15">
      <c r="A32" s="17" t="s">
        <v>35</v>
      </c>
      <c r="B32" s="17"/>
      <c r="C32" s="18">
        <v>89130</v>
      </c>
      <c r="D32" s="18">
        <v>1804</v>
      </c>
      <c r="E32" s="18">
        <v>2.02</v>
      </c>
      <c r="F32" s="18">
        <v>90934</v>
      </c>
    </row>
    <row r="33" spans="1:6" x14ac:dyDescent="0.15">
      <c r="A33" s="1" t="s">
        <v>20</v>
      </c>
      <c r="B33" s="1" t="s">
        <v>21</v>
      </c>
      <c r="C33" s="3">
        <v>88466</v>
      </c>
      <c r="D33" s="3">
        <v>1804</v>
      </c>
      <c r="E33" s="3">
        <v>2.04</v>
      </c>
      <c r="F33" s="3">
        <v>90270</v>
      </c>
    </row>
    <row r="34" spans="1:6" x14ac:dyDescent="0.15">
      <c r="A34" t="s">
        <v>27</v>
      </c>
      <c r="B34" t="s">
        <v>28</v>
      </c>
      <c r="C34" s="2">
        <v>60090</v>
      </c>
      <c r="D34" s="2">
        <v>4200</v>
      </c>
      <c r="E34" s="2">
        <v>6.99</v>
      </c>
      <c r="F34" s="2">
        <v>64290</v>
      </c>
    </row>
    <row r="35" spans="1:6" x14ac:dyDescent="0.15">
      <c r="A35" t="s">
        <v>22</v>
      </c>
      <c r="B35" t="s">
        <v>23</v>
      </c>
      <c r="C35" s="2">
        <v>28376</v>
      </c>
      <c r="D35" s="2">
        <v>-2396</v>
      </c>
      <c r="E35" s="2">
        <v>-8.44</v>
      </c>
      <c r="F35" s="2">
        <v>25980</v>
      </c>
    </row>
    <row r="36" spans="1:6" x14ac:dyDescent="0.15">
      <c r="A36" s="1" t="s">
        <v>31</v>
      </c>
      <c r="B36" s="1" t="s">
        <v>32</v>
      </c>
      <c r="C36" s="3">
        <v>664</v>
      </c>
      <c r="D36" s="3">
        <v>0</v>
      </c>
      <c r="E36" s="3">
        <v>0</v>
      </c>
      <c r="F36" s="3">
        <v>664</v>
      </c>
    </row>
    <row r="37" spans="1:6" x14ac:dyDescent="0.15">
      <c r="A37" t="s">
        <v>33</v>
      </c>
      <c r="B37" t="s">
        <v>34</v>
      </c>
      <c r="C37" s="2">
        <v>664</v>
      </c>
      <c r="D37" s="2">
        <v>0</v>
      </c>
      <c r="E37" s="2">
        <v>0</v>
      </c>
      <c r="F37" s="2">
        <v>664</v>
      </c>
    </row>
    <row r="38" spans="1:6" x14ac:dyDescent="0.15">
      <c r="A38" s="15" t="s">
        <v>36</v>
      </c>
      <c r="B38" s="15"/>
      <c r="C38" s="16">
        <v>3312</v>
      </c>
      <c r="D38" s="16">
        <v>-1082</v>
      </c>
      <c r="E38" s="16">
        <v>-32.67</v>
      </c>
      <c r="F38" s="16">
        <v>2230</v>
      </c>
    </row>
    <row r="39" spans="1:6" x14ac:dyDescent="0.15">
      <c r="A39" s="17" t="s">
        <v>30</v>
      </c>
      <c r="B39" s="17"/>
      <c r="C39" s="18">
        <v>2230</v>
      </c>
      <c r="D39" s="18">
        <v>0</v>
      </c>
      <c r="E39" s="18">
        <v>0</v>
      </c>
      <c r="F39" s="18">
        <v>2230</v>
      </c>
    </row>
    <row r="40" spans="1:6" x14ac:dyDescent="0.15">
      <c r="A40" s="1" t="s">
        <v>20</v>
      </c>
      <c r="B40" s="1" t="s">
        <v>21</v>
      </c>
      <c r="C40" s="3">
        <v>2230</v>
      </c>
      <c r="D40" s="3">
        <v>0</v>
      </c>
      <c r="E40" s="3">
        <v>0</v>
      </c>
      <c r="F40" s="3">
        <v>2230</v>
      </c>
    </row>
    <row r="41" spans="1:6" x14ac:dyDescent="0.15">
      <c r="A41" t="s">
        <v>22</v>
      </c>
      <c r="B41" t="s">
        <v>23</v>
      </c>
      <c r="C41" s="2">
        <v>2230</v>
      </c>
      <c r="D41" s="2">
        <v>0</v>
      </c>
      <c r="E41" s="2">
        <v>0</v>
      </c>
      <c r="F41" s="2">
        <v>2230</v>
      </c>
    </row>
    <row r="42" spans="1:6" x14ac:dyDescent="0.15">
      <c r="A42" s="17" t="s">
        <v>37</v>
      </c>
      <c r="B42" s="17"/>
      <c r="C42" s="18">
        <v>1082</v>
      </c>
      <c r="D42" s="18">
        <v>-1082</v>
      </c>
      <c r="E42" s="18">
        <v>-100</v>
      </c>
      <c r="F42" s="18">
        <v>0</v>
      </c>
    </row>
    <row r="43" spans="1:6" x14ac:dyDescent="0.15">
      <c r="A43" s="1" t="s">
        <v>20</v>
      </c>
      <c r="B43" s="1" t="s">
        <v>21</v>
      </c>
      <c r="C43" s="3">
        <v>1082</v>
      </c>
      <c r="D43" s="3">
        <v>-1082</v>
      </c>
      <c r="E43" s="3">
        <v>-100</v>
      </c>
      <c r="F43" s="3">
        <v>0</v>
      </c>
    </row>
    <row r="44" spans="1:6" x14ac:dyDescent="0.15">
      <c r="A44" t="s">
        <v>22</v>
      </c>
      <c r="B44" t="s">
        <v>23</v>
      </c>
      <c r="C44" s="2">
        <v>1082</v>
      </c>
      <c r="D44" s="2">
        <v>-1082</v>
      </c>
      <c r="E44" s="2">
        <v>-100</v>
      </c>
      <c r="F44" s="2">
        <v>0</v>
      </c>
    </row>
    <row r="45" spans="1:6" x14ac:dyDescent="0.15">
      <c r="A45" s="15" t="s">
        <v>38</v>
      </c>
      <c r="B45" s="15"/>
      <c r="C45" s="16">
        <v>3976</v>
      </c>
      <c r="D45" s="16">
        <v>-266</v>
      </c>
      <c r="E45" s="16">
        <v>-6.69</v>
      </c>
      <c r="F45" s="16">
        <v>3710</v>
      </c>
    </row>
    <row r="46" spans="1:6" x14ac:dyDescent="0.15">
      <c r="A46" s="17" t="s">
        <v>30</v>
      </c>
      <c r="B46" s="17"/>
      <c r="C46" s="18">
        <v>2456</v>
      </c>
      <c r="D46" s="18">
        <v>-133</v>
      </c>
      <c r="E46" s="18">
        <v>-5.42</v>
      </c>
      <c r="F46" s="18">
        <v>2323</v>
      </c>
    </row>
    <row r="47" spans="1:6" x14ac:dyDescent="0.15">
      <c r="A47" s="1" t="s">
        <v>20</v>
      </c>
      <c r="B47" s="1" t="s">
        <v>21</v>
      </c>
      <c r="C47" s="3">
        <v>2456</v>
      </c>
      <c r="D47" s="3">
        <v>-133</v>
      </c>
      <c r="E47" s="3">
        <v>-5.42</v>
      </c>
      <c r="F47" s="3">
        <v>2323</v>
      </c>
    </row>
    <row r="48" spans="1:6" x14ac:dyDescent="0.15">
      <c r="A48" t="s">
        <v>22</v>
      </c>
      <c r="B48" t="s">
        <v>23</v>
      </c>
      <c r="C48" s="2">
        <v>2456</v>
      </c>
      <c r="D48" s="2">
        <v>-133</v>
      </c>
      <c r="E48" s="2">
        <v>-5.42</v>
      </c>
      <c r="F48" s="2">
        <v>2323</v>
      </c>
    </row>
    <row r="49" spans="1:6" x14ac:dyDescent="0.15">
      <c r="A49" s="17" t="s">
        <v>26</v>
      </c>
      <c r="B49" s="17"/>
      <c r="C49" s="18">
        <v>170</v>
      </c>
      <c r="D49" s="18">
        <v>0</v>
      </c>
      <c r="E49" s="18">
        <v>0</v>
      </c>
      <c r="F49" s="18">
        <v>170</v>
      </c>
    </row>
    <row r="50" spans="1:6" x14ac:dyDescent="0.15">
      <c r="A50" s="1" t="s">
        <v>20</v>
      </c>
      <c r="B50" s="1" t="s">
        <v>21</v>
      </c>
      <c r="C50" s="3">
        <v>170</v>
      </c>
      <c r="D50" s="3">
        <v>0</v>
      </c>
      <c r="E50" s="3">
        <v>0</v>
      </c>
      <c r="F50" s="3">
        <v>170</v>
      </c>
    </row>
    <row r="51" spans="1:6" x14ac:dyDescent="0.15">
      <c r="A51" t="s">
        <v>22</v>
      </c>
      <c r="B51" t="s">
        <v>23</v>
      </c>
      <c r="C51" s="2">
        <v>170</v>
      </c>
      <c r="D51" s="2">
        <v>0</v>
      </c>
      <c r="E51" s="2">
        <v>0</v>
      </c>
      <c r="F51" s="2">
        <v>170</v>
      </c>
    </row>
    <row r="52" spans="1:6" x14ac:dyDescent="0.15">
      <c r="A52" s="17" t="s">
        <v>39</v>
      </c>
      <c r="B52" s="17"/>
      <c r="C52" s="18">
        <v>1350</v>
      </c>
      <c r="D52" s="18">
        <v>-133</v>
      </c>
      <c r="E52" s="18">
        <v>-9.85</v>
      </c>
      <c r="F52" s="18">
        <v>1217</v>
      </c>
    </row>
    <row r="53" spans="1:6" x14ac:dyDescent="0.15">
      <c r="A53" s="1" t="s">
        <v>20</v>
      </c>
      <c r="B53" s="1" t="s">
        <v>21</v>
      </c>
      <c r="C53" s="3">
        <v>1350</v>
      </c>
      <c r="D53" s="3">
        <v>-133</v>
      </c>
      <c r="E53" s="3">
        <v>-9.85</v>
      </c>
      <c r="F53" s="3">
        <v>1217</v>
      </c>
    </row>
    <row r="54" spans="1:6" x14ac:dyDescent="0.15">
      <c r="A54" t="s">
        <v>22</v>
      </c>
      <c r="B54" t="s">
        <v>23</v>
      </c>
      <c r="C54" s="2">
        <v>1350</v>
      </c>
      <c r="D54" s="2">
        <v>-133</v>
      </c>
      <c r="E54" s="2">
        <v>-9.85</v>
      </c>
      <c r="F54" s="2">
        <v>1217</v>
      </c>
    </row>
    <row r="55" spans="1:6" x14ac:dyDescent="0.15">
      <c r="A55" s="15" t="s">
        <v>40</v>
      </c>
      <c r="B55" s="15"/>
      <c r="C55" s="16">
        <v>3826</v>
      </c>
      <c r="D55" s="16">
        <v>135</v>
      </c>
      <c r="E55" s="16">
        <v>3.53</v>
      </c>
      <c r="F55" s="16">
        <v>3961</v>
      </c>
    </row>
    <row r="56" spans="1:6" x14ac:dyDescent="0.15">
      <c r="A56" s="17" t="s">
        <v>30</v>
      </c>
      <c r="B56" s="17"/>
      <c r="C56" s="18">
        <v>2061</v>
      </c>
      <c r="D56" s="18">
        <v>0</v>
      </c>
      <c r="E56" s="18">
        <v>0</v>
      </c>
      <c r="F56" s="18">
        <v>2061</v>
      </c>
    </row>
    <row r="57" spans="1:6" x14ac:dyDescent="0.15">
      <c r="A57" s="1" t="s">
        <v>20</v>
      </c>
      <c r="B57" s="1" t="s">
        <v>21</v>
      </c>
      <c r="C57" s="3">
        <v>2061</v>
      </c>
      <c r="D57" s="3">
        <v>0</v>
      </c>
      <c r="E57" s="3">
        <v>0</v>
      </c>
      <c r="F57" s="3">
        <v>2061</v>
      </c>
    </row>
    <row r="58" spans="1:6" x14ac:dyDescent="0.15">
      <c r="A58" t="s">
        <v>22</v>
      </c>
      <c r="B58" t="s">
        <v>23</v>
      </c>
      <c r="C58" s="2">
        <v>2061</v>
      </c>
      <c r="D58" s="2">
        <v>0</v>
      </c>
      <c r="E58" s="2">
        <v>0</v>
      </c>
      <c r="F58" s="2">
        <v>2061</v>
      </c>
    </row>
    <row r="59" spans="1:6" x14ac:dyDescent="0.15">
      <c r="A59" s="17" t="s">
        <v>39</v>
      </c>
      <c r="B59" s="17"/>
      <c r="C59" s="18">
        <v>1300</v>
      </c>
      <c r="D59" s="18">
        <v>0</v>
      </c>
      <c r="E59" s="18">
        <v>0</v>
      </c>
      <c r="F59" s="18">
        <v>1300</v>
      </c>
    </row>
    <row r="60" spans="1:6" x14ac:dyDescent="0.15">
      <c r="A60" s="1" t="s">
        <v>20</v>
      </c>
      <c r="B60" s="1" t="s">
        <v>21</v>
      </c>
      <c r="C60" s="3">
        <v>1300</v>
      </c>
      <c r="D60" s="3">
        <v>0</v>
      </c>
      <c r="E60" s="3">
        <v>0</v>
      </c>
      <c r="F60" s="3">
        <v>1300</v>
      </c>
    </row>
    <row r="61" spans="1:6" x14ac:dyDescent="0.15">
      <c r="A61" t="s">
        <v>22</v>
      </c>
      <c r="B61" t="s">
        <v>23</v>
      </c>
      <c r="C61" s="2">
        <v>1300</v>
      </c>
      <c r="D61" s="2">
        <v>0</v>
      </c>
      <c r="E61" s="2">
        <v>0</v>
      </c>
      <c r="F61" s="2">
        <v>1300</v>
      </c>
    </row>
    <row r="62" spans="1:6" x14ac:dyDescent="0.15">
      <c r="A62" s="17" t="s">
        <v>37</v>
      </c>
      <c r="B62" s="17"/>
      <c r="C62" s="18">
        <v>465</v>
      </c>
      <c r="D62" s="18">
        <v>135</v>
      </c>
      <c r="E62" s="18">
        <v>29.03</v>
      </c>
      <c r="F62" s="18">
        <v>600</v>
      </c>
    </row>
    <row r="63" spans="1:6" x14ac:dyDescent="0.15">
      <c r="A63" s="1" t="s">
        <v>20</v>
      </c>
      <c r="B63" s="1" t="s">
        <v>21</v>
      </c>
      <c r="C63" s="3">
        <v>465</v>
      </c>
      <c r="D63" s="3">
        <v>135</v>
      </c>
      <c r="E63" s="3">
        <v>29.03</v>
      </c>
      <c r="F63" s="3">
        <v>600</v>
      </c>
    </row>
    <row r="64" spans="1:6" x14ac:dyDescent="0.15">
      <c r="A64" t="s">
        <v>22</v>
      </c>
      <c r="B64" t="s">
        <v>23</v>
      </c>
      <c r="C64" s="2">
        <v>465</v>
      </c>
      <c r="D64" s="2">
        <v>135</v>
      </c>
      <c r="E64" s="2">
        <v>29.03</v>
      </c>
      <c r="F64" s="2">
        <v>600</v>
      </c>
    </row>
    <row r="65" spans="1:6" x14ac:dyDescent="0.15">
      <c r="A65" s="15" t="s">
        <v>41</v>
      </c>
      <c r="B65" s="15"/>
      <c r="C65" s="16">
        <v>116975</v>
      </c>
      <c r="D65" s="16">
        <v>62253</v>
      </c>
      <c r="E65" s="16">
        <v>53.22</v>
      </c>
      <c r="F65" s="16">
        <v>179228</v>
      </c>
    </row>
    <row r="66" spans="1:6" x14ac:dyDescent="0.15">
      <c r="A66" s="17" t="s">
        <v>35</v>
      </c>
      <c r="B66" s="17"/>
      <c r="C66" s="18">
        <v>56575</v>
      </c>
      <c r="D66" s="18">
        <v>953</v>
      </c>
      <c r="E66" s="18">
        <v>1.68</v>
      </c>
      <c r="F66" s="18">
        <v>57528</v>
      </c>
    </row>
    <row r="67" spans="1:6" x14ac:dyDescent="0.15">
      <c r="A67" s="1" t="s">
        <v>20</v>
      </c>
      <c r="B67" s="1" t="s">
        <v>21</v>
      </c>
      <c r="C67" s="3">
        <v>56575</v>
      </c>
      <c r="D67" s="3">
        <v>953</v>
      </c>
      <c r="E67" s="3">
        <v>1.68</v>
      </c>
      <c r="F67" s="3">
        <v>57528</v>
      </c>
    </row>
    <row r="68" spans="1:6" x14ac:dyDescent="0.15">
      <c r="A68" t="s">
        <v>22</v>
      </c>
      <c r="B68" t="s">
        <v>23</v>
      </c>
      <c r="C68" s="2">
        <v>56575</v>
      </c>
      <c r="D68" s="2">
        <v>950</v>
      </c>
      <c r="E68" s="2">
        <v>1.68</v>
      </c>
      <c r="F68" s="2">
        <v>57525</v>
      </c>
    </row>
    <row r="69" spans="1:6" x14ac:dyDescent="0.15">
      <c r="A69" t="s">
        <v>42</v>
      </c>
      <c r="B69" t="s">
        <v>43</v>
      </c>
      <c r="C69" s="2">
        <v>0</v>
      </c>
      <c r="D69" s="2">
        <v>3</v>
      </c>
      <c r="E69" s="2">
        <v>100</v>
      </c>
      <c r="F69" s="2">
        <v>3</v>
      </c>
    </row>
    <row r="70" spans="1:6" x14ac:dyDescent="0.15">
      <c r="A70" s="17" t="s">
        <v>26</v>
      </c>
      <c r="B70" s="17"/>
      <c r="C70" s="18">
        <v>60400</v>
      </c>
      <c r="D70" s="18">
        <v>61300</v>
      </c>
      <c r="E70" s="18">
        <v>101.49</v>
      </c>
      <c r="F70" s="18">
        <v>121700</v>
      </c>
    </row>
    <row r="71" spans="1:6" x14ac:dyDescent="0.15">
      <c r="A71" s="1" t="s">
        <v>20</v>
      </c>
      <c r="B71" s="1" t="s">
        <v>21</v>
      </c>
      <c r="C71" s="3">
        <v>60400</v>
      </c>
      <c r="D71" s="3">
        <v>61300</v>
      </c>
      <c r="E71" s="3">
        <v>101.49</v>
      </c>
      <c r="F71" s="3">
        <v>121700</v>
      </c>
    </row>
    <row r="72" spans="1:6" x14ac:dyDescent="0.15">
      <c r="A72" t="s">
        <v>22</v>
      </c>
      <c r="B72" t="s">
        <v>23</v>
      </c>
      <c r="C72" s="2">
        <v>60400</v>
      </c>
      <c r="D72" s="2">
        <v>60000</v>
      </c>
      <c r="E72" s="2">
        <v>99.34</v>
      </c>
      <c r="F72" s="2">
        <v>120400</v>
      </c>
    </row>
    <row r="73" spans="1:6" x14ac:dyDescent="0.15">
      <c r="A73" t="s">
        <v>42</v>
      </c>
      <c r="B73" t="s">
        <v>43</v>
      </c>
      <c r="C73" s="2">
        <v>0</v>
      </c>
      <c r="D73" s="2">
        <v>1300</v>
      </c>
      <c r="E73" s="2">
        <v>100</v>
      </c>
      <c r="F73" s="2">
        <v>1300</v>
      </c>
    </row>
    <row r="74" spans="1:6" x14ac:dyDescent="0.15">
      <c r="A74" s="15" t="s">
        <v>44</v>
      </c>
      <c r="B74" s="15"/>
      <c r="C74" s="16">
        <v>187276</v>
      </c>
      <c r="D74" s="16">
        <v>4902</v>
      </c>
      <c r="E74" s="16">
        <v>2.62</v>
      </c>
      <c r="F74" s="16">
        <v>192178</v>
      </c>
    </row>
    <row r="75" spans="1:6" x14ac:dyDescent="0.15">
      <c r="A75" s="17" t="s">
        <v>30</v>
      </c>
      <c r="B75" s="17"/>
      <c r="C75" s="18">
        <v>187276</v>
      </c>
      <c r="D75" s="18">
        <v>4902</v>
      </c>
      <c r="E75" s="18">
        <v>2.62</v>
      </c>
      <c r="F75" s="18">
        <v>192178</v>
      </c>
    </row>
    <row r="76" spans="1:6" x14ac:dyDescent="0.15">
      <c r="A76" s="1" t="s">
        <v>20</v>
      </c>
      <c r="B76" s="1" t="s">
        <v>21</v>
      </c>
      <c r="C76" s="3">
        <v>175557</v>
      </c>
      <c r="D76" s="3">
        <v>4902</v>
      </c>
      <c r="E76" s="3">
        <v>2.79</v>
      </c>
      <c r="F76" s="3">
        <v>180459</v>
      </c>
    </row>
    <row r="77" spans="1:6" x14ac:dyDescent="0.15">
      <c r="A77" t="s">
        <v>22</v>
      </c>
      <c r="B77" t="s">
        <v>23</v>
      </c>
      <c r="C77" s="2">
        <v>175557</v>
      </c>
      <c r="D77" s="2">
        <v>4902</v>
      </c>
      <c r="E77" s="2">
        <v>2.79</v>
      </c>
      <c r="F77" s="2">
        <v>180459</v>
      </c>
    </row>
    <row r="78" spans="1:6" x14ac:dyDescent="0.15">
      <c r="A78" s="1" t="s">
        <v>31</v>
      </c>
      <c r="B78" s="1" t="s">
        <v>32</v>
      </c>
      <c r="C78" s="3">
        <v>11719</v>
      </c>
      <c r="D78" s="3">
        <v>0</v>
      </c>
      <c r="E78" s="3">
        <v>0</v>
      </c>
      <c r="F78" s="3">
        <v>11719</v>
      </c>
    </row>
    <row r="79" spans="1:6" x14ac:dyDescent="0.15">
      <c r="A79" t="s">
        <v>45</v>
      </c>
      <c r="B79" t="s">
        <v>46</v>
      </c>
      <c r="C79" s="2">
        <v>11055</v>
      </c>
      <c r="D79" s="2">
        <v>0</v>
      </c>
      <c r="E79" s="2">
        <v>0</v>
      </c>
      <c r="F79" s="2">
        <v>11055</v>
      </c>
    </row>
    <row r="80" spans="1:6" x14ac:dyDescent="0.15">
      <c r="A80" t="s">
        <v>33</v>
      </c>
      <c r="B80" t="s">
        <v>34</v>
      </c>
      <c r="C80" s="2">
        <v>664</v>
      </c>
      <c r="D80" s="2">
        <v>0</v>
      </c>
      <c r="E80" s="2">
        <v>0</v>
      </c>
      <c r="F80" s="2">
        <v>664</v>
      </c>
    </row>
    <row r="81" spans="1:6" x14ac:dyDescent="0.15">
      <c r="A81" s="15" t="s">
        <v>47</v>
      </c>
      <c r="B81" s="15"/>
      <c r="C81" s="16">
        <v>5892</v>
      </c>
      <c r="D81" s="16">
        <v>5905</v>
      </c>
      <c r="E81" s="16">
        <v>100.22</v>
      </c>
      <c r="F81" s="16">
        <v>11797</v>
      </c>
    </row>
    <row r="82" spans="1:6" x14ac:dyDescent="0.15">
      <c r="A82" s="17" t="s">
        <v>26</v>
      </c>
      <c r="B82" s="17"/>
      <c r="C82" s="18">
        <v>5892</v>
      </c>
      <c r="D82" s="18">
        <v>5905</v>
      </c>
      <c r="E82" s="18">
        <v>100.22</v>
      </c>
      <c r="F82" s="18">
        <v>11797</v>
      </c>
    </row>
    <row r="83" spans="1:6" x14ac:dyDescent="0.15">
      <c r="A83" s="1" t="s">
        <v>20</v>
      </c>
      <c r="B83" s="1" t="s">
        <v>21</v>
      </c>
      <c r="C83" s="3">
        <v>5892</v>
      </c>
      <c r="D83" s="3">
        <v>5905</v>
      </c>
      <c r="E83" s="3">
        <v>100.22</v>
      </c>
      <c r="F83" s="3">
        <v>11797</v>
      </c>
    </row>
    <row r="84" spans="1:6" x14ac:dyDescent="0.15">
      <c r="A84" t="s">
        <v>22</v>
      </c>
      <c r="B84" t="s">
        <v>23</v>
      </c>
      <c r="C84" s="2">
        <v>5892</v>
      </c>
      <c r="D84" s="2">
        <v>5905</v>
      </c>
      <c r="E84" s="2">
        <v>100.22</v>
      </c>
      <c r="F84" s="2">
        <v>11797</v>
      </c>
    </row>
    <row r="85" spans="1:6" x14ac:dyDescent="0.15">
      <c r="A85" s="15" t="s">
        <v>48</v>
      </c>
      <c r="B85" s="15"/>
      <c r="C85" s="16">
        <v>398</v>
      </c>
      <c r="D85" s="16">
        <v>-158</v>
      </c>
      <c r="E85" s="16">
        <v>-39.700000000000003</v>
      </c>
      <c r="F85" s="16">
        <v>240</v>
      </c>
    </row>
    <row r="86" spans="1:6" x14ac:dyDescent="0.15">
      <c r="A86" s="17" t="s">
        <v>30</v>
      </c>
      <c r="B86" s="17"/>
      <c r="C86" s="18">
        <v>398</v>
      </c>
      <c r="D86" s="18">
        <v>-158</v>
      </c>
      <c r="E86" s="18">
        <v>-39.700000000000003</v>
      </c>
      <c r="F86" s="18">
        <v>240</v>
      </c>
    </row>
    <row r="87" spans="1:6" x14ac:dyDescent="0.15">
      <c r="A87" s="1" t="s">
        <v>20</v>
      </c>
      <c r="B87" s="1" t="s">
        <v>21</v>
      </c>
      <c r="C87" s="3">
        <v>398</v>
      </c>
      <c r="D87" s="3">
        <v>-158</v>
      </c>
      <c r="E87" s="3">
        <v>-39.700000000000003</v>
      </c>
      <c r="F87" s="3">
        <v>240</v>
      </c>
    </row>
    <row r="88" spans="1:6" x14ac:dyDescent="0.15">
      <c r="A88" t="s">
        <v>22</v>
      </c>
      <c r="B88" t="s">
        <v>23</v>
      </c>
      <c r="C88" s="2">
        <v>398</v>
      </c>
      <c r="D88" s="2">
        <v>-158</v>
      </c>
      <c r="E88" s="2">
        <v>-39.700000000000003</v>
      </c>
      <c r="F88" s="2">
        <v>240</v>
      </c>
    </row>
    <row r="89" spans="1:6" x14ac:dyDescent="0.15">
      <c r="A89" s="15" t="s">
        <v>49</v>
      </c>
      <c r="B89" s="15"/>
      <c r="C89" s="16">
        <v>132</v>
      </c>
      <c r="D89" s="16">
        <v>0</v>
      </c>
      <c r="E89" s="16">
        <v>0</v>
      </c>
      <c r="F89" s="16">
        <v>132</v>
      </c>
    </row>
    <row r="90" spans="1:6" x14ac:dyDescent="0.15">
      <c r="A90" s="17" t="s">
        <v>30</v>
      </c>
      <c r="B90" s="17"/>
      <c r="C90" s="18">
        <v>132</v>
      </c>
      <c r="D90" s="18">
        <v>0</v>
      </c>
      <c r="E90" s="18">
        <v>0</v>
      </c>
      <c r="F90" s="18">
        <v>132</v>
      </c>
    </row>
    <row r="91" spans="1:6" x14ac:dyDescent="0.15">
      <c r="A91" s="1" t="s">
        <v>20</v>
      </c>
      <c r="B91" s="1" t="s">
        <v>21</v>
      </c>
      <c r="C91" s="3">
        <v>132</v>
      </c>
      <c r="D91" s="3">
        <v>0</v>
      </c>
      <c r="E91" s="3">
        <v>0</v>
      </c>
      <c r="F91" s="3">
        <v>132</v>
      </c>
    </row>
    <row r="92" spans="1:6" x14ac:dyDescent="0.15">
      <c r="A92" t="s">
        <v>22</v>
      </c>
      <c r="B92" t="s">
        <v>23</v>
      </c>
      <c r="C92" s="2">
        <v>132</v>
      </c>
      <c r="D92" s="2">
        <v>0</v>
      </c>
      <c r="E92" s="2">
        <v>0</v>
      </c>
      <c r="F92" s="2">
        <v>132</v>
      </c>
    </row>
    <row r="93" spans="1:6" x14ac:dyDescent="0.15">
      <c r="A93" s="15" t="s">
        <v>50</v>
      </c>
      <c r="B93" s="15"/>
      <c r="C93" s="16">
        <v>6185</v>
      </c>
      <c r="D93" s="16">
        <v>-165</v>
      </c>
      <c r="E93" s="16">
        <v>-2.67</v>
      </c>
      <c r="F93" s="16">
        <v>6020</v>
      </c>
    </row>
    <row r="94" spans="1:6" x14ac:dyDescent="0.15">
      <c r="A94" s="17" t="s">
        <v>30</v>
      </c>
      <c r="B94" s="17"/>
      <c r="C94" s="18">
        <v>6185</v>
      </c>
      <c r="D94" s="18">
        <v>-165</v>
      </c>
      <c r="E94" s="18">
        <v>-2.67</v>
      </c>
      <c r="F94" s="18">
        <v>6020</v>
      </c>
    </row>
    <row r="95" spans="1:6" x14ac:dyDescent="0.15">
      <c r="A95" s="1" t="s">
        <v>20</v>
      </c>
      <c r="B95" s="1" t="s">
        <v>21</v>
      </c>
      <c r="C95" s="3">
        <v>6185</v>
      </c>
      <c r="D95" s="3">
        <v>-165</v>
      </c>
      <c r="E95" s="3">
        <v>-2.67</v>
      </c>
      <c r="F95" s="3">
        <v>6020</v>
      </c>
    </row>
    <row r="96" spans="1:6" x14ac:dyDescent="0.15">
      <c r="A96" t="s">
        <v>22</v>
      </c>
      <c r="B96" t="s">
        <v>23</v>
      </c>
      <c r="C96" s="2">
        <v>6185</v>
      </c>
      <c r="D96" s="2">
        <v>-165</v>
      </c>
      <c r="E96" s="2">
        <v>-2.67</v>
      </c>
      <c r="F96" s="2">
        <v>6020</v>
      </c>
    </row>
    <row r="97" spans="1:6" x14ac:dyDescent="0.15">
      <c r="A97" s="15" t="s">
        <v>51</v>
      </c>
      <c r="B97" s="15"/>
      <c r="C97" s="16">
        <v>260</v>
      </c>
      <c r="D97" s="16">
        <v>0</v>
      </c>
      <c r="E97" s="16">
        <v>0</v>
      </c>
      <c r="F97" s="16">
        <v>260</v>
      </c>
    </row>
    <row r="98" spans="1:6" x14ac:dyDescent="0.15">
      <c r="A98" s="17" t="s">
        <v>26</v>
      </c>
      <c r="B98" s="17"/>
      <c r="C98" s="18">
        <v>260</v>
      </c>
      <c r="D98" s="18">
        <v>0</v>
      </c>
      <c r="E98" s="18">
        <v>0</v>
      </c>
      <c r="F98" s="18">
        <v>260</v>
      </c>
    </row>
    <row r="99" spans="1:6" x14ac:dyDescent="0.15">
      <c r="A99" s="1" t="s">
        <v>20</v>
      </c>
      <c r="B99" s="1" t="s">
        <v>21</v>
      </c>
      <c r="C99" s="3">
        <v>260</v>
      </c>
      <c r="D99" s="3">
        <v>0</v>
      </c>
      <c r="E99" s="3">
        <v>0</v>
      </c>
      <c r="F99" s="3">
        <v>260</v>
      </c>
    </row>
    <row r="100" spans="1:6" x14ac:dyDescent="0.15">
      <c r="A100" t="s">
        <v>22</v>
      </c>
      <c r="B100" t="s">
        <v>23</v>
      </c>
      <c r="C100" s="2">
        <v>260</v>
      </c>
      <c r="D100" s="2">
        <v>0</v>
      </c>
      <c r="E100" s="2">
        <v>0</v>
      </c>
      <c r="F100" s="2">
        <v>260</v>
      </c>
    </row>
    <row r="101" spans="1:6" x14ac:dyDescent="0.15">
      <c r="A101" s="15" t="s">
        <v>52</v>
      </c>
      <c r="B101" s="15"/>
      <c r="C101" s="16">
        <v>54</v>
      </c>
      <c r="D101" s="16">
        <v>-54</v>
      </c>
      <c r="E101" s="16">
        <v>-100</v>
      </c>
      <c r="F101" s="16">
        <v>0</v>
      </c>
    </row>
    <row r="102" spans="1:6" x14ac:dyDescent="0.15">
      <c r="A102" s="17" t="s">
        <v>30</v>
      </c>
      <c r="B102" s="17"/>
      <c r="C102" s="18">
        <v>54</v>
      </c>
      <c r="D102" s="18">
        <v>-54</v>
      </c>
      <c r="E102" s="18">
        <v>-100</v>
      </c>
      <c r="F102" s="18">
        <v>0</v>
      </c>
    </row>
    <row r="103" spans="1:6" x14ac:dyDescent="0.15">
      <c r="A103" s="1" t="s">
        <v>20</v>
      </c>
      <c r="B103" s="1" t="s">
        <v>21</v>
      </c>
      <c r="C103" s="3">
        <v>54</v>
      </c>
      <c r="D103" s="3">
        <v>-54</v>
      </c>
      <c r="E103" s="3">
        <v>-100</v>
      </c>
      <c r="F103" s="3">
        <v>0</v>
      </c>
    </row>
    <row r="104" spans="1:6" x14ac:dyDescent="0.15">
      <c r="A104" t="s">
        <v>22</v>
      </c>
      <c r="B104" t="s">
        <v>23</v>
      </c>
      <c r="C104" s="2">
        <v>54</v>
      </c>
      <c r="D104" s="2">
        <v>-54</v>
      </c>
      <c r="E104" s="2">
        <v>-100</v>
      </c>
      <c r="F104" s="2">
        <v>0</v>
      </c>
    </row>
    <row r="105" spans="1:6" x14ac:dyDescent="0.15">
      <c r="A105" s="15" t="s">
        <v>53</v>
      </c>
      <c r="B105" s="15"/>
      <c r="C105" s="16">
        <v>1592</v>
      </c>
      <c r="D105" s="16">
        <v>0</v>
      </c>
      <c r="E105" s="16">
        <v>0</v>
      </c>
      <c r="F105" s="16">
        <v>1592</v>
      </c>
    </row>
    <row r="106" spans="1:6" x14ac:dyDescent="0.15">
      <c r="A106" s="17" t="s">
        <v>26</v>
      </c>
      <c r="B106" s="17"/>
      <c r="C106" s="18">
        <v>1592</v>
      </c>
      <c r="D106" s="18">
        <v>0</v>
      </c>
      <c r="E106" s="18">
        <v>0</v>
      </c>
      <c r="F106" s="18">
        <v>1592</v>
      </c>
    </row>
    <row r="107" spans="1:6" x14ac:dyDescent="0.15">
      <c r="A107" s="1" t="s">
        <v>20</v>
      </c>
      <c r="B107" s="1" t="s">
        <v>21</v>
      </c>
      <c r="C107" s="3">
        <v>1592</v>
      </c>
      <c r="D107" s="3">
        <v>0</v>
      </c>
      <c r="E107" s="3">
        <v>0</v>
      </c>
      <c r="F107" s="3">
        <v>1592</v>
      </c>
    </row>
    <row r="108" spans="1:6" x14ac:dyDescent="0.15">
      <c r="A108" t="s">
        <v>27</v>
      </c>
      <c r="B108" t="s">
        <v>28</v>
      </c>
      <c r="C108" s="2">
        <v>1592</v>
      </c>
      <c r="D108" s="2">
        <v>0</v>
      </c>
      <c r="E108" s="2">
        <v>0</v>
      </c>
      <c r="F108" s="2">
        <v>1592</v>
      </c>
    </row>
    <row r="109" spans="1:6" x14ac:dyDescent="0.15">
      <c r="A109" s="15" t="s">
        <v>54</v>
      </c>
      <c r="B109" s="15"/>
      <c r="C109" s="16">
        <v>1697</v>
      </c>
      <c r="D109" s="16">
        <v>-362</v>
      </c>
      <c r="E109" s="16">
        <v>-21.33</v>
      </c>
      <c r="F109" s="16">
        <v>1335</v>
      </c>
    </row>
    <row r="110" spans="1:6" x14ac:dyDescent="0.15">
      <c r="A110" s="17" t="s">
        <v>30</v>
      </c>
      <c r="B110" s="17"/>
      <c r="C110" s="18">
        <v>398</v>
      </c>
      <c r="D110" s="18">
        <v>7</v>
      </c>
      <c r="E110" s="18">
        <v>1.76</v>
      </c>
      <c r="F110" s="18">
        <v>405</v>
      </c>
    </row>
    <row r="111" spans="1:6" x14ac:dyDescent="0.15">
      <c r="A111" s="1" t="s">
        <v>20</v>
      </c>
      <c r="B111" s="1" t="s">
        <v>21</v>
      </c>
      <c r="C111" s="3">
        <v>398</v>
      </c>
      <c r="D111" s="3">
        <v>7</v>
      </c>
      <c r="E111" s="3">
        <v>1.76</v>
      </c>
      <c r="F111" s="3">
        <v>405</v>
      </c>
    </row>
    <row r="112" spans="1:6" x14ac:dyDescent="0.15">
      <c r="A112" t="s">
        <v>22</v>
      </c>
      <c r="B112" t="s">
        <v>23</v>
      </c>
      <c r="C112" s="2">
        <v>398</v>
      </c>
      <c r="D112" s="2">
        <v>7</v>
      </c>
      <c r="E112" s="2">
        <v>1.76</v>
      </c>
      <c r="F112" s="2">
        <v>405</v>
      </c>
    </row>
    <row r="113" spans="1:6" x14ac:dyDescent="0.15">
      <c r="A113" s="17" t="s">
        <v>39</v>
      </c>
      <c r="B113" s="17"/>
      <c r="C113" s="18">
        <v>1299</v>
      </c>
      <c r="D113" s="18">
        <v>-369</v>
      </c>
      <c r="E113" s="18">
        <v>-28.41</v>
      </c>
      <c r="F113" s="18">
        <v>930</v>
      </c>
    </row>
    <row r="114" spans="1:6" x14ac:dyDescent="0.15">
      <c r="A114" s="1" t="s">
        <v>20</v>
      </c>
      <c r="B114" s="1" t="s">
        <v>21</v>
      </c>
      <c r="C114" s="3">
        <v>1299</v>
      </c>
      <c r="D114" s="3">
        <v>-369</v>
      </c>
      <c r="E114" s="3">
        <v>-28.41</v>
      </c>
      <c r="F114" s="3">
        <v>930</v>
      </c>
    </row>
    <row r="115" spans="1:6" x14ac:dyDescent="0.15">
      <c r="A115" t="s">
        <v>22</v>
      </c>
      <c r="B115" t="s">
        <v>23</v>
      </c>
      <c r="C115" s="2">
        <v>1299</v>
      </c>
      <c r="D115" s="2">
        <v>-369</v>
      </c>
      <c r="E115" s="2">
        <v>-28.41</v>
      </c>
      <c r="F115" s="2">
        <v>930</v>
      </c>
    </row>
    <row r="116" spans="1:6" x14ac:dyDescent="0.15">
      <c r="A116" s="15" t="s">
        <v>55</v>
      </c>
      <c r="B116" s="15"/>
      <c r="C116" s="16">
        <v>20682</v>
      </c>
      <c r="D116" s="16">
        <v>-9123</v>
      </c>
      <c r="E116" s="16">
        <v>-44.11</v>
      </c>
      <c r="F116" s="16">
        <v>11559</v>
      </c>
    </row>
    <row r="117" spans="1:6" x14ac:dyDescent="0.15">
      <c r="A117" s="17" t="s">
        <v>30</v>
      </c>
      <c r="B117" s="17"/>
      <c r="C117" s="18">
        <v>19618</v>
      </c>
      <c r="D117" s="18">
        <v>-9123</v>
      </c>
      <c r="E117" s="18">
        <v>-46.5</v>
      </c>
      <c r="F117" s="18">
        <v>10495</v>
      </c>
    </row>
    <row r="118" spans="1:6" x14ac:dyDescent="0.15">
      <c r="A118" s="1" t="s">
        <v>20</v>
      </c>
      <c r="B118" s="1" t="s">
        <v>21</v>
      </c>
      <c r="C118" s="3">
        <v>19618</v>
      </c>
      <c r="D118" s="3">
        <v>-9123</v>
      </c>
      <c r="E118" s="3">
        <v>-46.5</v>
      </c>
      <c r="F118" s="3">
        <v>10495</v>
      </c>
    </row>
    <row r="119" spans="1:6" x14ac:dyDescent="0.15">
      <c r="A119" t="s">
        <v>27</v>
      </c>
      <c r="B119" t="s">
        <v>28</v>
      </c>
      <c r="C119" s="2">
        <v>18623</v>
      </c>
      <c r="D119" s="2">
        <v>-8405</v>
      </c>
      <c r="E119" s="2">
        <v>-45.13</v>
      </c>
      <c r="F119" s="2">
        <v>10218</v>
      </c>
    </row>
    <row r="120" spans="1:6" x14ac:dyDescent="0.15">
      <c r="A120" t="s">
        <v>22</v>
      </c>
      <c r="B120" t="s">
        <v>23</v>
      </c>
      <c r="C120" s="2">
        <v>995</v>
      </c>
      <c r="D120" s="2">
        <v>-718</v>
      </c>
      <c r="E120" s="2">
        <v>-72.16</v>
      </c>
      <c r="F120" s="2">
        <v>277</v>
      </c>
    </row>
    <row r="121" spans="1:6" x14ac:dyDescent="0.15">
      <c r="A121" s="17" t="s">
        <v>56</v>
      </c>
      <c r="B121" s="17"/>
      <c r="C121" s="18">
        <v>1064</v>
      </c>
      <c r="D121" s="18">
        <v>0</v>
      </c>
      <c r="E121" s="18">
        <v>0</v>
      </c>
      <c r="F121" s="18">
        <v>1064</v>
      </c>
    </row>
    <row r="122" spans="1:6" x14ac:dyDescent="0.15">
      <c r="A122" s="1" t="s">
        <v>20</v>
      </c>
      <c r="B122" s="1" t="s">
        <v>21</v>
      </c>
      <c r="C122" s="3">
        <v>1064</v>
      </c>
      <c r="D122" s="3">
        <v>0</v>
      </c>
      <c r="E122" s="3">
        <v>0</v>
      </c>
      <c r="F122" s="3">
        <v>1064</v>
      </c>
    </row>
    <row r="123" spans="1:6" x14ac:dyDescent="0.15">
      <c r="A123" t="s">
        <v>22</v>
      </c>
      <c r="B123" t="s">
        <v>23</v>
      </c>
      <c r="C123" s="2">
        <v>1064</v>
      </c>
      <c r="D123" s="2">
        <v>0</v>
      </c>
      <c r="E123" s="2">
        <v>0</v>
      </c>
      <c r="F123" s="2">
        <v>1064</v>
      </c>
    </row>
    <row r="124" spans="1:6" x14ac:dyDescent="0.15">
      <c r="A124" s="15" t="s">
        <v>57</v>
      </c>
      <c r="B124" s="15"/>
      <c r="C124" s="16">
        <v>31926</v>
      </c>
      <c r="D124" s="16">
        <v>0</v>
      </c>
      <c r="E124" s="16">
        <v>0</v>
      </c>
      <c r="F124" s="16">
        <v>31926</v>
      </c>
    </row>
    <row r="125" spans="1:6" x14ac:dyDescent="0.15">
      <c r="A125" s="17" t="s">
        <v>19</v>
      </c>
      <c r="B125" s="17"/>
      <c r="C125" s="18">
        <v>31926</v>
      </c>
      <c r="D125" s="18">
        <v>0</v>
      </c>
      <c r="E125" s="18">
        <v>0</v>
      </c>
      <c r="F125" s="18">
        <v>31926</v>
      </c>
    </row>
    <row r="126" spans="1:6" x14ac:dyDescent="0.15">
      <c r="A126" s="1" t="s">
        <v>31</v>
      </c>
      <c r="B126" s="1" t="s">
        <v>32</v>
      </c>
      <c r="C126" s="3">
        <v>31926</v>
      </c>
      <c r="D126" s="3">
        <v>0</v>
      </c>
      <c r="E126" s="3">
        <v>0</v>
      </c>
      <c r="F126" s="3">
        <v>31926</v>
      </c>
    </row>
    <row r="127" spans="1:6" x14ac:dyDescent="0.15">
      <c r="A127" t="s">
        <v>33</v>
      </c>
      <c r="B127" t="s">
        <v>34</v>
      </c>
      <c r="C127" s="2">
        <v>31926</v>
      </c>
      <c r="D127" s="2">
        <v>0</v>
      </c>
      <c r="E127" s="2">
        <v>0</v>
      </c>
      <c r="F127" s="2">
        <v>31926</v>
      </c>
    </row>
    <row r="128" spans="1:6" x14ac:dyDescent="0.15">
      <c r="A128" s="15" t="s">
        <v>58</v>
      </c>
      <c r="B128" s="15"/>
      <c r="C128" s="16">
        <v>265000</v>
      </c>
      <c r="D128" s="16">
        <v>0</v>
      </c>
      <c r="E128" s="16">
        <v>0</v>
      </c>
      <c r="F128" s="16">
        <v>265000</v>
      </c>
    </row>
    <row r="129" spans="1:6" x14ac:dyDescent="0.15">
      <c r="A129" s="17" t="s">
        <v>59</v>
      </c>
      <c r="B129" s="17"/>
      <c r="C129" s="18">
        <v>265000</v>
      </c>
      <c r="D129" s="18">
        <v>0</v>
      </c>
      <c r="E129" s="18">
        <v>0</v>
      </c>
      <c r="F129" s="18">
        <v>265000</v>
      </c>
    </row>
    <row r="130" spans="1:6" x14ac:dyDescent="0.15">
      <c r="A130" s="1" t="s">
        <v>31</v>
      </c>
      <c r="B130" s="1" t="s">
        <v>32</v>
      </c>
      <c r="C130" s="3">
        <v>265000</v>
      </c>
      <c r="D130" s="3">
        <v>0</v>
      </c>
      <c r="E130" s="3">
        <v>0</v>
      </c>
      <c r="F130" s="3">
        <v>265000</v>
      </c>
    </row>
    <row r="131" spans="1:6" x14ac:dyDescent="0.15">
      <c r="A131" t="s">
        <v>60</v>
      </c>
      <c r="B131" t="s">
        <v>61</v>
      </c>
      <c r="C131" s="2">
        <v>265000</v>
      </c>
      <c r="D131" s="2">
        <v>0</v>
      </c>
      <c r="E131" s="2">
        <v>0</v>
      </c>
      <c r="F131" s="2">
        <v>265000</v>
      </c>
    </row>
    <row r="132" spans="1:6" x14ac:dyDescent="0.15">
      <c r="A132" s="15" t="s">
        <v>62</v>
      </c>
      <c r="B132" s="15"/>
      <c r="C132" s="16">
        <v>2064</v>
      </c>
      <c r="D132" s="16">
        <v>0</v>
      </c>
      <c r="E132" s="16">
        <v>0</v>
      </c>
      <c r="F132" s="16">
        <v>2064</v>
      </c>
    </row>
    <row r="133" spans="1:6" x14ac:dyDescent="0.15">
      <c r="A133" s="17" t="s">
        <v>26</v>
      </c>
      <c r="B133" s="17"/>
      <c r="C133" s="18">
        <v>664</v>
      </c>
      <c r="D133" s="18">
        <v>0</v>
      </c>
      <c r="E133" s="18">
        <v>0</v>
      </c>
      <c r="F133" s="18">
        <v>664</v>
      </c>
    </row>
    <row r="134" spans="1:6" x14ac:dyDescent="0.15">
      <c r="A134" s="1" t="s">
        <v>31</v>
      </c>
      <c r="B134" s="1" t="s">
        <v>32</v>
      </c>
      <c r="C134" s="3">
        <v>664</v>
      </c>
      <c r="D134" s="3">
        <v>0</v>
      </c>
      <c r="E134" s="3">
        <v>0</v>
      </c>
      <c r="F134" s="3">
        <v>664</v>
      </c>
    </row>
    <row r="135" spans="1:6" x14ac:dyDescent="0.15">
      <c r="A135" t="s">
        <v>33</v>
      </c>
      <c r="B135" t="s">
        <v>34</v>
      </c>
      <c r="C135" s="2">
        <v>664</v>
      </c>
      <c r="D135" s="2">
        <v>0</v>
      </c>
      <c r="E135" s="2">
        <v>0</v>
      </c>
      <c r="F135" s="2">
        <v>664</v>
      </c>
    </row>
    <row r="136" spans="1:6" x14ac:dyDescent="0.15">
      <c r="A136" s="17" t="s">
        <v>63</v>
      </c>
      <c r="B136" s="17"/>
      <c r="C136" s="18">
        <v>1400</v>
      </c>
      <c r="D136" s="18">
        <v>0</v>
      </c>
      <c r="E136" s="18">
        <v>0</v>
      </c>
      <c r="F136" s="18">
        <v>1400</v>
      </c>
    </row>
    <row r="137" spans="1:6" x14ac:dyDescent="0.15">
      <c r="A137" s="1" t="s">
        <v>31</v>
      </c>
      <c r="B137" s="1" t="s">
        <v>32</v>
      </c>
      <c r="C137" s="3">
        <v>1400</v>
      </c>
      <c r="D137" s="3">
        <v>0</v>
      </c>
      <c r="E137" s="3">
        <v>0</v>
      </c>
      <c r="F137" s="3">
        <v>1400</v>
      </c>
    </row>
    <row r="138" spans="1:6" x14ac:dyDescent="0.15">
      <c r="A138" t="s">
        <v>60</v>
      </c>
      <c r="B138" t="s">
        <v>61</v>
      </c>
      <c r="C138" s="2">
        <v>1400</v>
      </c>
      <c r="D138" s="2">
        <v>0</v>
      </c>
      <c r="E138" s="2">
        <v>0</v>
      </c>
      <c r="F138" s="2">
        <v>1400</v>
      </c>
    </row>
    <row r="139" spans="1:6" x14ac:dyDescent="0.15">
      <c r="A139" s="15" t="s">
        <v>64</v>
      </c>
      <c r="B139" s="15"/>
      <c r="C139" s="16">
        <v>46718</v>
      </c>
      <c r="D139" s="16">
        <v>0</v>
      </c>
      <c r="E139" s="16">
        <v>0</v>
      </c>
      <c r="F139" s="16">
        <v>46718</v>
      </c>
    </row>
    <row r="140" spans="1:6" x14ac:dyDescent="0.15">
      <c r="A140" s="17" t="s">
        <v>26</v>
      </c>
      <c r="B140" s="17"/>
      <c r="C140" s="18">
        <v>46718</v>
      </c>
      <c r="D140" s="18">
        <v>0</v>
      </c>
      <c r="E140" s="18">
        <v>0</v>
      </c>
      <c r="F140" s="18">
        <v>46718</v>
      </c>
    </row>
    <row r="141" spans="1:6" x14ac:dyDescent="0.15">
      <c r="A141" s="1" t="s">
        <v>20</v>
      </c>
      <c r="B141" s="1" t="s">
        <v>21</v>
      </c>
      <c r="C141" s="3">
        <v>265</v>
      </c>
      <c r="D141" s="3">
        <v>0</v>
      </c>
      <c r="E141" s="3">
        <v>0</v>
      </c>
      <c r="F141" s="3">
        <v>265</v>
      </c>
    </row>
    <row r="142" spans="1:6" x14ac:dyDescent="0.15">
      <c r="A142" t="s">
        <v>65</v>
      </c>
      <c r="B142" t="s">
        <v>66</v>
      </c>
      <c r="C142" s="2">
        <v>265</v>
      </c>
      <c r="D142" s="2">
        <v>0</v>
      </c>
      <c r="E142" s="2">
        <v>0</v>
      </c>
      <c r="F142" s="2">
        <v>265</v>
      </c>
    </row>
    <row r="143" spans="1:6" x14ac:dyDescent="0.15">
      <c r="A143" s="1" t="s">
        <v>31</v>
      </c>
      <c r="B143" s="1" t="s">
        <v>32</v>
      </c>
      <c r="C143" s="3">
        <v>46453</v>
      </c>
      <c r="D143" s="3">
        <v>0</v>
      </c>
      <c r="E143" s="3">
        <v>0</v>
      </c>
      <c r="F143" s="3">
        <v>46453</v>
      </c>
    </row>
    <row r="144" spans="1:6" x14ac:dyDescent="0.15">
      <c r="A144" t="s">
        <v>33</v>
      </c>
      <c r="B144" t="s">
        <v>34</v>
      </c>
      <c r="C144" s="2">
        <v>46453</v>
      </c>
      <c r="D144" s="2">
        <v>0</v>
      </c>
      <c r="E144" s="2">
        <v>0</v>
      </c>
      <c r="F144" s="2">
        <v>46453</v>
      </c>
    </row>
    <row r="145" spans="1:6" x14ac:dyDescent="0.15">
      <c r="A145" s="15" t="s">
        <v>67</v>
      </c>
      <c r="B145" s="15"/>
      <c r="C145" s="16">
        <v>5309</v>
      </c>
      <c r="D145" s="16">
        <v>-5309</v>
      </c>
      <c r="E145" s="16">
        <v>-100</v>
      </c>
      <c r="F145" s="16">
        <v>0</v>
      </c>
    </row>
    <row r="146" spans="1:6" x14ac:dyDescent="0.15">
      <c r="A146" s="17" t="s">
        <v>26</v>
      </c>
      <c r="B146" s="17"/>
      <c r="C146" s="18">
        <v>5309</v>
      </c>
      <c r="D146" s="18">
        <v>-5309</v>
      </c>
      <c r="E146" s="18">
        <v>-100</v>
      </c>
      <c r="F146" s="18">
        <v>0</v>
      </c>
    </row>
    <row r="147" spans="1:6" x14ac:dyDescent="0.15">
      <c r="A147" s="1" t="s">
        <v>20</v>
      </c>
      <c r="B147" s="1" t="s">
        <v>21</v>
      </c>
      <c r="C147" s="3">
        <v>5309</v>
      </c>
      <c r="D147" s="3">
        <v>-5309</v>
      </c>
      <c r="E147" s="3">
        <v>-100</v>
      </c>
      <c r="F147" s="3">
        <v>0</v>
      </c>
    </row>
    <row r="148" spans="1:6" x14ac:dyDescent="0.15">
      <c r="A148" t="s">
        <v>22</v>
      </c>
      <c r="B148" t="s">
        <v>23</v>
      </c>
      <c r="C148" s="2">
        <v>5309</v>
      </c>
      <c r="D148" s="2">
        <v>-5309</v>
      </c>
      <c r="E148" s="2">
        <v>-100</v>
      </c>
      <c r="F148" s="2">
        <v>0</v>
      </c>
    </row>
    <row r="149" spans="1:6" x14ac:dyDescent="0.15">
      <c r="A149" s="15" t="s">
        <v>68</v>
      </c>
      <c r="B149" s="15"/>
      <c r="C149" s="16">
        <v>104300</v>
      </c>
      <c r="D149" s="16">
        <v>19230</v>
      </c>
      <c r="E149" s="2">
        <f>F149/C149*100</f>
        <v>118.43720038350911</v>
      </c>
      <c r="F149" s="16">
        <v>123530</v>
      </c>
    </row>
    <row r="150" spans="1:6" x14ac:dyDescent="0.15">
      <c r="A150" s="17" t="s">
        <v>69</v>
      </c>
      <c r="B150" s="17"/>
      <c r="C150" s="18">
        <v>104300</v>
      </c>
      <c r="D150" s="18">
        <v>19230</v>
      </c>
      <c r="E150" s="2">
        <f>F150/C150*100</f>
        <v>118.43720038350911</v>
      </c>
      <c r="F150" s="18">
        <v>123530</v>
      </c>
    </row>
    <row r="151" spans="1:6" x14ac:dyDescent="0.15">
      <c r="A151" s="1" t="s">
        <v>20</v>
      </c>
      <c r="B151" s="1" t="s">
        <v>21</v>
      </c>
      <c r="C151" s="3">
        <v>104300</v>
      </c>
      <c r="D151" s="3">
        <v>19230</v>
      </c>
      <c r="E151" s="2">
        <f>F151/C151*100</f>
        <v>118.43720038350911</v>
      </c>
      <c r="F151" s="3">
        <v>123530</v>
      </c>
    </row>
    <row r="152" spans="1:6" x14ac:dyDescent="0.15">
      <c r="A152" t="s">
        <v>27</v>
      </c>
      <c r="B152" t="s">
        <v>28</v>
      </c>
      <c r="C152" s="2">
        <v>97830</v>
      </c>
      <c r="D152" s="2">
        <v>17600</v>
      </c>
      <c r="E152" s="2">
        <f>F152/C152*100</f>
        <v>117.99039149545129</v>
      </c>
      <c r="F152" s="2">
        <f>C152+D152</f>
        <v>115430</v>
      </c>
    </row>
    <row r="153" spans="1:6" x14ac:dyDescent="0.15">
      <c r="A153" t="s">
        <v>22</v>
      </c>
      <c r="B153" t="s">
        <v>23</v>
      </c>
      <c r="C153" s="2">
        <v>6470</v>
      </c>
      <c r="D153" s="2">
        <v>1630</v>
      </c>
      <c r="E153" s="2">
        <f>F153/C153*100</f>
        <v>125.19319938176199</v>
      </c>
      <c r="F153" s="2">
        <f>C153+D153</f>
        <v>8100</v>
      </c>
    </row>
  </sheetData>
  <mergeCells count="7">
    <mergeCell ref="A7:C7"/>
    <mergeCell ref="A1:C1"/>
    <mergeCell ref="A2:B2"/>
    <mergeCell ref="A3:C3"/>
    <mergeCell ref="A4:B4"/>
    <mergeCell ref="A5:B5"/>
    <mergeCell ref="A6:C6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Poseban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Microsoft Office User</cp:lastModifiedBy>
  <dcterms:created xsi:type="dcterms:W3CDTF">2023-11-13T07:03:32Z</dcterms:created>
  <dcterms:modified xsi:type="dcterms:W3CDTF">2023-12-28T16:53:37Z</dcterms:modified>
</cp:coreProperties>
</file>